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19440" windowHeight="9795"/>
  </bookViews>
  <sheets>
    <sheet name="art" sheetId="8" r:id="rId1"/>
  </sheets>
  <calcPr calcId="145621"/>
</workbook>
</file>

<file path=xl/calcChain.xml><?xml version="1.0" encoding="utf-8"?>
<calcChain xmlns="http://schemas.openxmlformats.org/spreadsheetml/2006/main">
  <c r="J10" i="8" l="1"/>
  <c r="Q10" i="8" l="1"/>
  <c r="P11" i="8"/>
  <c r="P12" i="8"/>
  <c r="P13" i="8"/>
  <c r="P14" i="8"/>
  <c r="P16" i="8"/>
  <c r="P17" i="8"/>
  <c r="P20" i="8"/>
  <c r="Q20" i="8" s="1"/>
  <c r="P22" i="8"/>
  <c r="Q22" i="8" s="1"/>
  <c r="P23" i="8"/>
  <c r="Q23" i="8" s="1"/>
  <c r="P24" i="8"/>
  <c r="P25" i="8"/>
  <c r="Q25" i="8" s="1"/>
  <c r="P26" i="8"/>
  <c r="P30" i="8"/>
  <c r="J7" i="8"/>
  <c r="Q7" i="8" s="1"/>
  <c r="J8" i="8"/>
  <c r="Q8" i="8" s="1"/>
  <c r="J9" i="8"/>
  <c r="Q9" i="8" s="1"/>
  <c r="J11" i="8"/>
  <c r="J12" i="8"/>
  <c r="Q12" i="8" s="1"/>
  <c r="J13" i="8"/>
  <c r="J14" i="8"/>
  <c r="Q14" i="8" s="1"/>
  <c r="J15" i="8"/>
  <c r="J16" i="8"/>
  <c r="J17" i="8"/>
  <c r="J18" i="8"/>
  <c r="Q18" i="8" s="1"/>
  <c r="J19" i="8"/>
  <c r="Q19" i="8" s="1"/>
  <c r="J24" i="8"/>
  <c r="J26" i="8"/>
  <c r="Q26" i="8" s="1"/>
  <c r="J30" i="8"/>
  <c r="Q16" i="8" l="1"/>
  <c r="Q30" i="8"/>
  <c r="Q24" i="8"/>
  <c r="Q17" i="8"/>
  <c r="Q13" i="8"/>
  <c r="Q11" i="8"/>
</calcChain>
</file>

<file path=xl/sharedStrings.xml><?xml version="1.0" encoding="utf-8"?>
<sst xmlns="http://schemas.openxmlformats.org/spreadsheetml/2006/main" count="112" uniqueCount="77">
  <si>
    <t>ลำดับที่</t>
  </si>
  <si>
    <t>เป็นที่ปรึกษาวิทยานิพนธ์หลัก (คน)</t>
  </si>
  <si>
    <t>รวม (คน)</t>
  </si>
  <si>
    <t>วิทยานิพนธ์ร่วม(คน)</t>
  </si>
  <si>
    <t>สิงหศิริ</t>
  </si>
  <si>
    <t>คณะศิลปศาสตร์</t>
  </si>
  <si>
    <t>รศ.ดร.</t>
  </si>
  <si>
    <t>รศ.</t>
  </si>
  <si>
    <t>ผศ.ดร.</t>
  </si>
  <si>
    <t>ดร.</t>
  </si>
  <si>
    <t>(คน)</t>
  </si>
  <si>
    <t>ดาราสว่าง</t>
  </si>
  <si>
    <t>จาตุรพิทักษ์กุล</t>
  </si>
  <si>
    <t>เทียบ 1: 3</t>
  </si>
  <si>
    <t>เป็นที่ปรึกษาวิทยานิพนธ์ร่วม (คน)</t>
  </si>
  <si>
    <t>วิทยานิพนธ์หลัก(คน)</t>
  </si>
  <si>
    <t>รวมที่ปรึกษา</t>
  </si>
  <si>
    <t>Asso.Pro.Dr.</t>
  </si>
  <si>
    <t xml:space="preserve">RICHARD </t>
  </si>
  <si>
    <t>GILES WATSON TODD</t>
  </si>
  <si>
    <t xml:space="preserve">กิจจา </t>
  </si>
  <si>
    <t>เทพศิริ</t>
  </si>
  <si>
    <t>แสงศรี</t>
  </si>
  <si>
    <t xml:space="preserve">พนิตพิมพ์ </t>
  </si>
  <si>
    <t>โศจิศิริกุล</t>
  </si>
  <si>
    <t xml:space="preserve">พรนภิส </t>
  </si>
  <si>
    <t xml:space="preserve">ภมรารัตน์ </t>
  </si>
  <si>
    <t>วิริยะการุณย์</t>
  </si>
  <si>
    <t>อัศวรักษ์</t>
  </si>
  <si>
    <t>รัตนวิไลสกุล</t>
  </si>
  <si>
    <t xml:space="preserve">วรรณภา </t>
  </si>
  <si>
    <t>ตระกูลเกษมสุข</t>
  </si>
  <si>
    <t xml:space="preserve">วรวุฒิ </t>
  </si>
  <si>
    <t>จรุงคงเดช</t>
  </si>
  <si>
    <t xml:space="preserve">วรีสิริ </t>
  </si>
  <si>
    <t xml:space="preserve">สนธิดา </t>
  </si>
  <si>
    <t>เกยูรวงศ์</t>
  </si>
  <si>
    <t>เทพสุริวงศ์</t>
  </si>
  <si>
    <t xml:space="preserve">อธิปัตย์ </t>
  </si>
  <si>
    <t>บุญเหมาะ</t>
  </si>
  <si>
    <t xml:space="preserve">อรกัญญา </t>
  </si>
  <si>
    <t>เยาหะรี</t>
  </si>
  <si>
    <t>ชื่ออาจารย์</t>
  </si>
  <si>
    <t>วชิรพนัง</t>
  </si>
  <si>
    <t>จารุวรรณ</t>
  </si>
  <si>
    <t>ชนม์ธนวัฒน์</t>
  </si>
  <si>
    <t xml:space="preserve">ผศ.ดร. </t>
  </si>
  <si>
    <t xml:space="preserve">ศศิธร  </t>
  </si>
  <si>
    <t>ชูเดช</t>
  </si>
  <si>
    <t>สุวรรณเทพ</t>
  </si>
  <si>
    <t xml:space="preserve">Reinders     </t>
  </si>
  <si>
    <t xml:space="preserve">Hayo  </t>
  </si>
  <si>
    <t xml:space="preserve">Dr. </t>
  </si>
  <si>
    <t>รายชื่ออาจารย์ที่คุมวิทยานิพนธ์ ปีการศึกษา 2559</t>
  </si>
  <si>
    <t>ข้อมูล ณ วันที่ 14 มิถุนายน 2560</t>
  </si>
  <si>
    <t>-</t>
  </si>
  <si>
    <t>ณัตจิรี</t>
  </si>
  <si>
    <t>เสาวลักษ์</t>
  </si>
  <si>
    <t>สมพธู</t>
  </si>
  <si>
    <t>หวังทอง</t>
  </si>
  <si>
    <t>Stephen</t>
  </si>
  <si>
    <t>ปัทมวรรณ</t>
  </si>
  <si>
    <t>ก้องกาญจน์</t>
  </si>
  <si>
    <t>ภาสนันท์</t>
  </si>
  <si>
    <t>ริเรืองรอง</t>
  </si>
  <si>
    <t>สุรพงษ์</t>
  </si>
  <si>
    <t>ปิยะพงษ์</t>
  </si>
  <si>
    <t>จันทร์ใหม่มูล</t>
  </si>
  <si>
    <t xml:space="preserve">             ให้คิดสัดส่วนจำนวนนักศึกษาที่ทำวิทยานิพนธ์ 1 คน เทียบได้กับจำนวนนักศึกษาที่ค้นคว้าอิสระ 3 คน ทั้งนี้ ให้นับรวมนักศึกษาที่ยังไม่สำเร็จการศึกษาทั้งหมดในเวลาเดียวกัน</t>
  </si>
  <si>
    <t>Louw(ผู้ทรงคุณวุฒิ)</t>
  </si>
  <si>
    <t>จิมากร ซิลลิ(ผู้ทรงคุณวุฒิ)</t>
  </si>
  <si>
    <t xml:space="preserve">ค้นคว้าอิสระ MA </t>
  </si>
  <si>
    <t xml:space="preserve">วิทยานิพนธ์ MA </t>
  </si>
  <si>
    <t>วิทยานิพนธ์ PhD แผน ข</t>
  </si>
  <si>
    <t>วิทยานิพนธ์ PhD แผน ก</t>
  </si>
  <si>
    <t>ปุณยภา</t>
  </si>
  <si>
    <r>
      <rPr>
        <b/>
        <u/>
        <sz val="14"/>
        <rFont val="TH SarabunPSK"/>
        <family val="2"/>
      </rPr>
      <t xml:space="preserve">หมายเหตุ </t>
    </r>
    <r>
      <rPr>
        <sz val="14"/>
        <rFont val="TH SarabunPSK"/>
        <family val="2"/>
      </rPr>
      <t xml:space="preserve">: อาจารย์ประจำ 1 คน ให้เป็นอาจารย์ที่ปรึกษาการค้นคว้าอิสระของนักศึกษาปริญญาโทได้ไม่เกิน 15 คน    หากเป็นอาจารย์ที่ปรึกษาทั้งวิทยานิพนธ์และการค้นคว้าอิสระ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</si>
</sst>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;[Red]0.00"/>
  </numFmts>
  <fonts count="6" x14ac:knownFonts="1"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b/>
      <sz val="9"/>
      <name val="TH SarabunPSK"/>
      <family val="2"/>
    </font>
    <font>
      <b/>
      <u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9" xfId="0" applyFont="1" applyBorder="1"/>
    <xf numFmtId="0" fontId="2" fillId="0" borderId="1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87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left" vertical="top"/>
    </xf>
    <xf numFmtId="0" fontId="2" fillId="2" borderId="1" xfId="0" applyNumberFormat="1" applyFont="1" applyFill="1" applyBorder="1" applyAlignment="1">
      <alignment horizontal="center"/>
    </xf>
    <xf numFmtId="187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0" fontId="2" fillId="0" borderId="10" xfId="0" applyFont="1" applyBorder="1"/>
    <xf numFmtId="0" fontId="3" fillId="0" borderId="9" xfId="0" applyFont="1" applyBorder="1"/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0" xfId="0" applyFont="1" applyBorder="1" applyAlignment="1"/>
    <xf numFmtId="0" fontId="2" fillId="0" borderId="10" xfId="0" applyFont="1" applyBorder="1" applyAlignment="1"/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4" fillId="0" borderId="1" xfId="0" applyFont="1" applyFill="1" applyBorder="1" applyAlignment="1"/>
    <xf numFmtId="0" fontId="4" fillId="2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2"/>
  <sheetViews>
    <sheetView tabSelected="1" workbookViewId="0">
      <selection sqref="A1:XFD1048576"/>
    </sheetView>
  </sheetViews>
  <sheetFormatPr defaultRowHeight="18" customHeight="1" x14ac:dyDescent="0.3"/>
  <cols>
    <col min="1" max="1" width="5.875" style="28" customWidth="1"/>
    <col min="2" max="2" width="7.125" style="26" customWidth="1"/>
    <col min="3" max="3" width="11.375" style="26" customWidth="1"/>
    <col min="4" max="4" width="17.5" style="26" customWidth="1"/>
    <col min="5" max="6" width="5" style="28" customWidth="1"/>
    <col min="7" max="7" width="7.75" style="28" customWidth="1"/>
    <col min="8" max="9" width="13.875" style="28" customWidth="1"/>
    <col min="10" max="10" width="15.5" style="28" customWidth="1"/>
    <col min="11" max="12" width="5.25" style="28" customWidth="1"/>
    <col min="13" max="13" width="8.75" style="28" customWidth="1"/>
    <col min="14" max="15" width="13" style="28" customWidth="1"/>
    <col min="16" max="16" width="13.875" style="28" customWidth="1"/>
    <col min="17" max="17" width="7.75" style="28" customWidth="1"/>
    <col min="18" max="18" width="7.875" style="28" customWidth="1"/>
    <col min="19" max="16384" width="9" style="28"/>
  </cols>
  <sheetData>
    <row r="1" spans="1:20" s="3" customFormat="1" ht="18" customHeight="1" x14ac:dyDescent="0.3">
      <c r="A1" s="1" t="s">
        <v>53</v>
      </c>
      <c r="B1" s="2"/>
      <c r="C1" s="2"/>
      <c r="D1" s="2"/>
      <c r="P1" s="3" t="s">
        <v>54</v>
      </c>
    </row>
    <row r="2" spans="1:20" s="3" customFormat="1" ht="18" customHeight="1" x14ac:dyDescent="0.3">
      <c r="A2" s="1" t="s">
        <v>5</v>
      </c>
      <c r="B2" s="2"/>
      <c r="C2" s="2"/>
      <c r="D2" s="2"/>
    </row>
    <row r="3" spans="1:20" s="7" customFormat="1" ht="18" customHeight="1" x14ac:dyDescent="0.3">
      <c r="A3" s="4" t="s">
        <v>0</v>
      </c>
      <c r="B3" s="48" t="s">
        <v>42</v>
      </c>
      <c r="C3" s="49"/>
      <c r="D3" s="50"/>
      <c r="E3" s="45" t="s">
        <v>1</v>
      </c>
      <c r="F3" s="46"/>
      <c r="G3" s="46"/>
      <c r="H3" s="46"/>
      <c r="I3" s="47"/>
      <c r="J3" s="5" t="s">
        <v>16</v>
      </c>
      <c r="K3" s="42" t="s">
        <v>14</v>
      </c>
      <c r="L3" s="43"/>
      <c r="M3" s="43"/>
      <c r="N3" s="43"/>
      <c r="O3" s="44"/>
      <c r="P3" s="5" t="s">
        <v>16</v>
      </c>
      <c r="Q3" s="6" t="s">
        <v>2</v>
      </c>
      <c r="R3" s="6" t="s">
        <v>13</v>
      </c>
    </row>
    <row r="4" spans="1:20" s="7" customFormat="1" ht="18" customHeight="1" x14ac:dyDescent="0.3">
      <c r="A4" s="35"/>
      <c r="B4" s="9"/>
      <c r="C4" s="10"/>
      <c r="D4" s="11"/>
      <c r="E4" s="51" t="s">
        <v>71</v>
      </c>
      <c r="F4" s="51"/>
      <c r="G4" s="40" t="s">
        <v>72</v>
      </c>
      <c r="H4" s="38" t="s">
        <v>73</v>
      </c>
      <c r="I4" s="38" t="s">
        <v>74</v>
      </c>
      <c r="J4" s="36"/>
      <c r="K4" s="52" t="s">
        <v>71</v>
      </c>
      <c r="L4" s="52"/>
      <c r="M4" s="41" t="s">
        <v>72</v>
      </c>
      <c r="N4" s="39" t="s">
        <v>73</v>
      </c>
      <c r="O4" s="39" t="s">
        <v>74</v>
      </c>
      <c r="P4" s="36"/>
      <c r="Q4" s="37"/>
      <c r="R4" s="37"/>
    </row>
    <row r="5" spans="1:20" s="7" customFormat="1" ht="18" customHeight="1" x14ac:dyDescent="0.3">
      <c r="A5" s="8"/>
      <c r="B5" s="9"/>
      <c r="C5" s="10"/>
      <c r="D5" s="11"/>
      <c r="E5" s="12">
        <v>3</v>
      </c>
      <c r="F5" s="12">
        <v>6</v>
      </c>
      <c r="G5" s="12">
        <v>12</v>
      </c>
      <c r="H5" s="12">
        <v>36</v>
      </c>
      <c r="I5" s="12">
        <v>48</v>
      </c>
      <c r="J5" s="13" t="s">
        <v>15</v>
      </c>
      <c r="K5" s="14">
        <v>3</v>
      </c>
      <c r="L5" s="14">
        <v>6</v>
      </c>
      <c r="M5" s="14">
        <v>12</v>
      </c>
      <c r="N5" s="14">
        <v>36</v>
      </c>
      <c r="O5" s="14">
        <v>48</v>
      </c>
      <c r="P5" s="13" t="s">
        <v>3</v>
      </c>
      <c r="Q5" s="15"/>
      <c r="R5" s="15" t="s">
        <v>10</v>
      </c>
    </row>
    <row r="6" spans="1:20" s="7" customFormat="1" ht="18" customHeight="1" x14ac:dyDescent="0.3">
      <c r="A6" s="16">
        <v>1</v>
      </c>
      <c r="B6" s="31" t="s">
        <v>17</v>
      </c>
      <c r="C6" s="33" t="s">
        <v>18</v>
      </c>
      <c r="D6" s="32" t="s">
        <v>19</v>
      </c>
      <c r="E6" s="16"/>
      <c r="F6" s="19"/>
      <c r="G6" s="19"/>
      <c r="H6" s="19">
        <v>7</v>
      </c>
      <c r="I6" s="19">
        <v>2</v>
      </c>
      <c r="J6" s="19">
        <v>9</v>
      </c>
      <c r="K6" s="20"/>
      <c r="L6" s="20"/>
      <c r="M6" s="20"/>
      <c r="N6" s="20"/>
      <c r="O6" s="20"/>
      <c r="P6" s="16" t="s">
        <v>55</v>
      </c>
      <c r="Q6" s="16">
        <v>9</v>
      </c>
      <c r="R6" s="21">
        <v>9</v>
      </c>
    </row>
    <row r="7" spans="1:20" ht="18" customHeight="1" x14ac:dyDescent="0.3">
      <c r="A7" s="22">
        <v>2</v>
      </c>
      <c r="B7" s="17" t="s">
        <v>9</v>
      </c>
      <c r="C7" s="34" t="s">
        <v>20</v>
      </c>
      <c r="D7" s="23" t="s">
        <v>21</v>
      </c>
      <c r="E7" s="22">
        <v>4</v>
      </c>
      <c r="F7" s="19"/>
      <c r="G7" s="19"/>
      <c r="H7" s="19"/>
      <c r="I7" s="19"/>
      <c r="J7" s="19">
        <f t="shared" ref="J7:J30" si="0">SUM(E7:I7)</f>
        <v>4</v>
      </c>
      <c r="K7" s="24"/>
      <c r="L7" s="24"/>
      <c r="M7" s="24"/>
      <c r="N7" s="24"/>
      <c r="O7" s="24"/>
      <c r="P7" s="16" t="s">
        <v>55</v>
      </c>
      <c r="Q7" s="16">
        <f t="shared" ref="Q7:Q30" si="1">SUM(P7,J7)</f>
        <v>4</v>
      </c>
      <c r="R7" s="25">
        <v>1.33</v>
      </c>
      <c r="S7" s="26"/>
      <c r="T7" s="27"/>
    </row>
    <row r="8" spans="1:20" ht="18" customHeight="1" x14ac:dyDescent="0.3">
      <c r="A8" s="22">
        <v>3</v>
      </c>
      <c r="B8" s="17" t="s">
        <v>8</v>
      </c>
      <c r="C8" s="34" t="s">
        <v>56</v>
      </c>
      <c r="D8" s="18" t="s">
        <v>12</v>
      </c>
      <c r="E8" s="22">
        <v>4</v>
      </c>
      <c r="F8" s="19"/>
      <c r="G8" s="19"/>
      <c r="H8" s="19"/>
      <c r="I8" s="19"/>
      <c r="J8" s="19">
        <f t="shared" si="0"/>
        <v>4</v>
      </c>
      <c r="K8" s="20">
        <v>1</v>
      </c>
      <c r="L8" s="20"/>
      <c r="M8" s="20"/>
      <c r="N8" s="20"/>
      <c r="O8" s="20"/>
      <c r="P8" s="16">
        <v>1</v>
      </c>
      <c r="Q8" s="16">
        <f t="shared" si="1"/>
        <v>5</v>
      </c>
      <c r="R8" s="25">
        <v>1.66</v>
      </c>
      <c r="S8" s="26"/>
      <c r="T8" s="27"/>
    </row>
    <row r="9" spans="1:20" ht="18" customHeight="1" x14ac:dyDescent="0.3">
      <c r="A9" s="16">
        <v>4</v>
      </c>
      <c r="B9" s="17" t="s">
        <v>9</v>
      </c>
      <c r="C9" s="34" t="s">
        <v>75</v>
      </c>
      <c r="D9" s="18" t="s">
        <v>22</v>
      </c>
      <c r="E9" s="22">
        <v>3</v>
      </c>
      <c r="F9" s="19"/>
      <c r="G9" s="19"/>
      <c r="H9" s="19"/>
      <c r="I9" s="19"/>
      <c r="J9" s="19">
        <f t="shared" si="0"/>
        <v>3</v>
      </c>
      <c r="K9" s="20"/>
      <c r="L9" s="20"/>
      <c r="M9" s="20"/>
      <c r="N9" s="20"/>
      <c r="O9" s="20"/>
      <c r="P9" s="16" t="s">
        <v>55</v>
      </c>
      <c r="Q9" s="16">
        <f t="shared" si="1"/>
        <v>3</v>
      </c>
      <c r="R9" s="25">
        <v>1</v>
      </c>
      <c r="S9" s="26"/>
      <c r="T9" s="27"/>
    </row>
    <row r="10" spans="1:20" ht="18" customHeight="1" x14ac:dyDescent="0.3">
      <c r="A10" s="22">
        <v>5</v>
      </c>
      <c r="B10" s="17" t="s">
        <v>9</v>
      </c>
      <c r="C10" s="34" t="s">
        <v>23</v>
      </c>
      <c r="D10" s="29" t="s">
        <v>24</v>
      </c>
      <c r="E10" s="22">
        <v>4</v>
      </c>
      <c r="F10" s="19">
        <v>1</v>
      </c>
      <c r="G10" s="19"/>
      <c r="H10" s="19"/>
      <c r="I10" s="19"/>
      <c r="J10" s="19">
        <f>SUM(E10:I10)</f>
        <v>5</v>
      </c>
      <c r="K10" s="20"/>
      <c r="L10" s="20"/>
      <c r="M10" s="20"/>
      <c r="N10" s="20"/>
      <c r="O10" s="20"/>
      <c r="P10" s="16" t="s">
        <v>55</v>
      </c>
      <c r="Q10" s="16">
        <f t="shared" si="1"/>
        <v>5</v>
      </c>
      <c r="R10" s="25">
        <v>1.66</v>
      </c>
    </row>
    <row r="11" spans="1:20" ht="18" customHeight="1" x14ac:dyDescent="0.3">
      <c r="A11" s="22">
        <v>6</v>
      </c>
      <c r="B11" s="17" t="s">
        <v>6</v>
      </c>
      <c r="C11" s="34" t="s">
        <v>25</v>
      </c>
      <c r="D11" s="29" t="s">
        <v>11</v>
      </c>
      <c r="E11" s="22"/>
      <c r="F11" s="19"/>
      <c r="G11" s="19"/>
      <c r="H11" s="19">
        <v>5</v>
      </c>
      <c r="I11" s="19">
        <v>2</v>
      </c>
      <c r="J11" s="19">
        <f t="shared" si="0"/>
        <v>7</v>
      </c>
      <c r="K11" s="20"/>
      <c r="L11" s="20"/>
      <c r="M11" s="20"/>
      <c r="N11" s="20">
        <v>2</v>
      </c>
      <c r="O11" s="20"/>
      <c r="P11" s="16">
        <f t="shared" ref="P11:P30" si="2">SUM(K11:O11)</f>
        <v>2</v>
      </c>
      <c r="Q11" s="16">
        <f t="shared" si="1"/>
        <v>9</v>
      </c>
      <c r="R11" s="25">
        <v>9</v>
      </c>
    </row>
    <row r="12" spans="1:20" ht="18" customHeight="1" x14ac:dyDescent="0.3">
      <c r="A12" s="16">
        <v>7</v>
      </c>
      <c r="B12" s="17" t="s">
        <v>8</v>
      </c>
      <c r="C12" s="34" t="s">
        <v>26</v>
      </c>
      <c r="D12" s="29" t="s">
        <v>27</v>
      </c>
      <c r="E12" s="22">
        <v>2</v>
      </c>
      <c r="F12" s="19"/>
      <c r="G12" s="19"/>
      <c r="H12" s="19"/>
      <c r="I12" s="19"/>
      <c r="J12" s="19">
        <f t="shared" si="0"/>
        <v>2</v>
      </c>
      <c r="K12" s="20"/>
      <c r="L12" s="20"/>
      <c r="M12" s="20"/>
      <c r="N12" s="20">
        <v>1</v>
      </c>
      <c r="O12" s="20"/>
      <c r="P12" s="16">
        <f t="shared" si="2"/>
        <v>1</v>
      </c>
      <c r="Q12" s="16">
        <f t="shared" si="1"/>
        <v>3</v>
      </c>
      <c r="R12" s="25">
        <v>1.66</v>
      </c>
    </row>
    <row r="13" spans="1:20" ht="18" customHeight="1" x14ac:dyDescent="0.3">
      <c r="A13" s="22">
        <v>8</v>
      </c>
      <c r="B13" s="17" t="s">
        <v>8</v>
      </c>
      <c r="C13" s="34" t="s">
        <v>30</v>
      </c>
      <c r="D13" s="29" t="s">
        <v>31</v>
      </c>
      <c r="E13" s="22">
        <v>5</v>
      </c>
      <c r="F13" s="19"/>
      <c r="G13" s="19">
        <v>1</v>
      </c>
      <c r="H13" s="19">
        <v>4</v>
      </c>
      <c r="I13" s="19"/>
      <c r="J13" s="19">
        <f t="shared" si="0"/>
        <v>10</v>
      </c>
      <c r="K13" s="20"/>
      <c r="L13" s="20"/>
      <c r="M13" s="20"/>
      <c r="N13" s="20">
        <v>1</v>
      </c>
      <c r="O13" s="20"/>
      <c r="P13" s="16">
        <f t="shared" si="2"/>
        <v>1</v>
      </c>
      <c r="Q13" s="16">
        <f t="shared" si="1"/>
        <v>11</v>
      </c>
      <c r="R13" s="25">
        <v>7.66</v>
      </c>
    </row>
    <row r="14" spans="1:20" ht="18" customHeight="1" x14ac:dyDescent="0.3">
      <c r="A14" s="22">
        <v>9</v>
      </c>
      <c r="B14" s="17" t="s">
        <v>9</v>
      </c>
      <c r="C14" s="34" t="s">
        <v>32</v>
      </c>
      <c r="D14" s="29" t="s">
        <v>33</v>
      </c>
      <c r="E14" s="22">
        <v>2</v>
      </c>
      <c r="F14" s="19"/>
      <c r="G14" s="19">
        <v>2</v>
      </c>
      <c r="H14" s="19"/>
      <c r="I14" s="19"/>
      <c r="J14" s="19">
        <f t="shared" si="0"/>
        <v>4</v>
      </c>
      <c r="K14" s="20"/>
      <c r="L14" s="20"/>
      <c r="M14" s="20"/>
      <c r="N14" s="20">
        <v>1</v>
      </c>
      <c r="O14" s="20"/>
      <c r="P14" s="16">
        <f t="shared" si="2"/>
        <v>1</v>
      </c>
      <c r="Q14" s="16">
        <f t="shared" si="1"/>
        <v>5</v>
      </c>
      <c r="R14" s="25">
        <v>2.33</v>
      </c>
    </row>
    <row r="15" spans="1:20" ht="18" customHeight="1" x14ac:dyDescent="0.3">
      <c r="A15" s="16">
        <v>10</v>
      </c>
      <c r="B15" s="17" t="s">
        <v>8</v>
      </c>
      <c r="C15" s="34" t="s">
        <v>34</v>
      </c>
      <c r="D15" s="29" t="s">
        <v>4</v>
      </c>
      <c r="E15" s="22">
        <v>2</v>
      </c>
      <c r="F15" s="19">
        <v>1</v>
      </c>
      <c r="G15" s="19"/>
      <c r="H15" s="19">
        <v>7</v>
      </c>
      <c r="I15" s="19"/>
      <c r="J15" s="19">
        <f t="shared" si="0"/>
        <v>10</v>
      </c>
      <c r="K15" s="20"/>
      <c r="L15" s="20"/>
      <c r="M15" s="20"/>
      <c r="N15" s="20">
        <v>1</v>
      </c>
      <c r="O15" s="20"/>
      <c r="P15" s="16">
        <v>1</v>
      </c>
      <c r="Q15" s="16">
        <v>11</v>
      </c>
      <c r="R15" s="25">
        <v>9</v>
      </c>
    </row>
    <row r="16" spans="1:20" ht="18" customHeight="1" x14ac:dyDescent="0.3">
      <c r="A16" s="22">
        <v>11</v>
      </c>
      <c r="B16" s="17" t="s">
        <v>7</v>
      </c>
      <c r="C16" s="34" t="s">
        <v>35</v>
      </c>
      <c r="D16" s="29" t="s">
        <v>36</v>
      </c>
      <c r="E16" s="22">
        <v>2</v>
      </c>
      <c r="F16" s="19"/>
      <c r="G16" s="19"/>
      <c r="H16" s="19"/>
      <c r="I16" s="19">
        <v>1</v>
      </c>
      <c r="J16" s="19">
        <f t="shared" si="0"/>
        <v>3</v>
      </c>
      <c r="K16" s="20"/>
      <c r="L16" s="20"/>
      <c r="M16" s="20"/>
      <c r="N16" s="20">
        <v>2</v>
      </c>
      <c r="O16" s="20"/>
      <c r="P16" s="16">
        <f t="shared" si="2"/>
        <v>2</v>
      </c>
      <c r="Q16" s="16">
        <f t="shared" si="1"/>
        <v>5</v>
      </c>
      <c r="R16" s="25">
        <v>3.66</v>
      </c>
    </row>
    <row r="17" spans="1:18" ht="18" customHeight="1" x14ac:dyDescent="0.3">
      <c r="A17" s="22">
        <v>12</v>
      </c>
      <c r="B17" s="17" t="s">
        <v>8</v>
      </c>
      <c r="C17" s="34" t="s">
        <v>57</v>
      </c>
      <c r="D17" s="29" t="s">
        <v>37</v>
      </c>
      <c r="E17" s="22">
        <v>3</v>
      </c>
      <c r="F17" s="19"/>
      <c r="G17" s="19">
        <v>1</v>
      </c>
      <c r="H17" s="19">
        <v>2</v>
      </c>
      <c r="I17" s="19"/>
      <c r="J17" s="19">
        <f t="shared" si="0"/>
        <v>6</v>
      </c>
      <c r="K17" s="20"/>
      <c r="L17" s="20"/>
      <c r="M17" s="20"/>
      <c r="N17" s="20">
        <v>2</v>
      </c>
      <c r="O17" s="20"/>
      <c r="P17" s="16">
        <f t="shared" si="2"/>
        <v>2</v>
      </c>
      <c r="Q17" s="16">
        <f t="shared" si="1"/>
        <v>8</v>
      </c>
      <c r="R17" s="25">
        <v>6</v>
      </c>
    </row>
    <row r="18" spans="1:18" ht="18" customHeight="1" x14ac:dyDescent="0.3">
      <c r="A18" s="16">
        <v>13</v>
      </c>
      <c r="B18" s="17" t="s">
        <v>8</v>
      </c>
      <c r="C18" s="34" t="s">
        <v>38</v>
      </c>
      <c r="D18" s="29" t="s">
        <v>39</v>
      </c>
      <c r="E18" s="22">
        <v>3</v>
      </c>
      <c r="F18" s="19">
        <v>1</v>
      </c>
      <c r="G18" s="19"/>
      <c r="H18" s="19"/>
      <c r="I18" s="19"/>
      <c r="J18" s="19">
        <f t="shared" si="0"/>
        <v>4</v>
      </c>
      <c r="K18" s="20"/>
      <c r="L18" s="20"/>
      <c r="M18" s="20"/>
      <c r="N18" s="20"/>
      <c r="O18" s="20"/>
      <c r="P18" s="16" t="s">
        <v>55</v>
      </c>
      <c r="Q18" s="16">
        <f t="shared" si="1"/>
        <v>4</v>
      </c>
      <c r="R18" s="25">
        <v>1.33</v>
      </c>
    </row>
    <row r="19" spans="1:18" ht="18" customHeight="1" x14ac:dyDescent="0.3">
      <c r="A19" s="22">
        <v>14</v>
      </c>
      <c r="B19" s="17" t="s">
        <v>9</v>
      </c>
      <c r="C19" s="34" t="s">
        <v>40</v>
      </c>
      <c r="D19" s="29" t="s">
        <v>41</v>
      </c>
      <c r="E19" s="22">
        <v>2</v>
      </c>
      <c r="F19" s="19">
        <v>2</v>
      </c>
      <c r="G19" s="19">
        <v>1</v>
      </c>
      <c r="H19" s="19"/>
      <c r="I19" s="19"/>
      <c r="J19" s="19">
        <f t="shared" si="0"/>
        <v>5</v>
      </c>
      <c r="K19" s="20"/>
      <c r="L19" s="20"/>
      <c r="M19" s="20"/>
      <c r="N19" s="20"/>
      <c r="O19" s="20"/>
      <c r="P19" s="16" t="s">
        <v>55</v>
      </c>
      <c r="Q19" s="16">
        <f t="shared" si="1"/>
        <v>5</v>
      </c>
      <c r="R19" s="25">
        <v>2.33</v>
      </c>
    </row>
    <row r="20" spans="1:18" ht="18" customHeight="1" x14ac:dyDescent="0.3">
      <c r="A20" s="22">
        <v>15</v>
      </c>
      <c r="B20" s="17" t="s">
        <v>9</v>
      </c>
      <c r="C20" s="34" t="s">
        <v>58</v>
      </c>
      <c r="D20" s="29" t="s">
        <v>59</v>
      </c>
      <c r="E20" s="22"/>
      <c r="F20" s="19"/>
      <c r="G20" s="19"/>
      <c r="H20" s="19"/>
      <c r="I20" s="19"/>
      <c r="J20" s="19" t="s">
        <v>55</v>
      </c>
      <c r="K20" s="20">
        <v>1</v>
      </c>
      <c r="L20" s="20"/>
      <c r="M20" s="20"/>
      <c r="N20" s="20"/>
      <c r="O20" s="20"/>
      <c r="P20" s="16">
        <f t="shared" si="2"/>
        <v>1</v>
      </c>
      <c r="Q20" s="16">
        <f t="shared" si="1"/>
        <v>1</v>
      </c>
      <c r="R20" s="25">
        <v>0.33</v>
      </c>
    </row>
    <row r="21" spans="1:18" ht="18" customHeight="1" x14ac:dyDescent="0.3">
      <c r="A21" s="16">
        <v>16</v>
      </c>
      <c r="B21" s="17" t="s">
        <v>52</v>
      </c>
      <c r="C21" s="34" t="s">
        <v>51</v>
      </c>
      <c r="D21" s="29" t="s">
        <v>50</v>
      </c>
      <c r="E21" s="22"/>
      <c r="F21" s="19"/>
      <c r="G21" s="19"/>
      <c r="H21" s="19"/>
      <c r="I21" s="19"/>
      <c r="J21" s="19" t="s">
        <v>55</v>
      </c>
      <c r="K21" s="20"/>
      <c r="L21" s="20"/>
      <c r="M21" s="20"/>
      <c r="N21" s="20">
        <v>2</v>
      </c>
      <c r="O21" s="20">
        <v>1</v>
      </c>
      <c r="P21" s="16">
        <v>3</v>
      </c>
      <c r="Q21" s="16">
        <v>3</v>
      </c>
      <c r="R21" s="25">
        <v>3</v>
      </c>
    </row>
    <row r="22" spans="1:18" ht="18" customHeight="1" x14ac:dyDescent="0.3">
      <c r="A22" s="22">
        <v>17</v>
      </c>
      <c r="B22" s="17" t="s">
        <v>52</v>
      </c>
      <c r="C22" s="34" t="s">
        <v>60</v>
      </c>
      <c r="D22" s="29" t="s">
        <v>69</v>
      </c>
      <c r="E22" s="22"/>
      <c r="F22" s="19"/>
      <c r="G22" s="19"/>
      <c r="H22" s="19"/>
      <c r="I22" s="19"/>
      <c r="J22" s="19" t="s">
        <v>55</v>
      </c>
      <c r="K22" s="20"/>
      <c r="L22" s="20"/>
      <c r="M22" s="20"/>
      <c r="N22" s="20">
        <v>1</v>
      </c>
      <c r="O22" s="20"/>
      <c r="P22" s="16">
        <f t="shared" si="2"/>
        <v>1</v>
      </c>
      <c r="Q22" s="16">
        <f t="shared" si="1"/>
        <v>1</v>
      </c>
      <c r="R22" s="25">
        <v>1</v>
      </c>
    </row>
    <row r="23" spans="1:18" ht="18" customHeight="1" x14ac:dyDescent="0.3">
      <c r="A23" s="16">
        <v>18</v>
      </c>
      <c r="B23" s="17" t="s">
        <v>8</v>
      </c>
      <c r="C23" s="34" t="s">
        <v>61</v>
      </c>
      <c r="D23" s="29" t="s">
        <v>70</v>
      </c>
      <c r="E23" s="22"/>
      <c r="F23" s="22"/>
      <c r="G23" s="22"/>
      <c r="H23" s="22"/>
      <c r="I23" s="22"/>
      <c r="J23" s="19" t="s">
        <v>55</v>
      </c>
      <c r="K23" s="20"/>
      <c r="L23" s="20"/>
      <c r="M23" s="20"/>
      <c r="N23" s="20">
        <v>2</v>
      </c>
      <c r="O23" s="20"/>
      <c r="P23" s="16">
        <f t="shared" si="2"/>
        <v>2</v>
      </c>
      <c r="Q23" s="16">
        <f t="shared" si="1"/>
        <v>2</v>
      </c>
      <c r="R23" s="25">
        <v>2</v>
      </c>
    </row>
    <row r="24" spans="1:18" ht="18" customHeight="1" x14ac:dyDescent="0.3">
      <c r="A24" s="22">
        <v>19</v>
      </c>
      <c r="B24" s="17" t="s">
        <v>9</v>
      </c>
      <c r="C24" s="34" t="s">
        <v>62</v>
      </c>
      <c r="D24" s="29" t="s">
        <v>43</v>
      </c>
      <c r="E24" s="22"/>
      <c r="F24" s="22"/>
      <c r="G24" s="22">
        <v>1</v>
      </c>
      <c r="H24" s="22"/>
      <c r="I24" s="22"/>
      <c r="J24" s="19">
        <f t="shared" si="0"/>
        <v>1</v>
      </c>
      <c r="K24" s="20"/>
      <c r="L24" s="20"/>
      <c r="M24" s="20">
        <v>3</v>
      </c>
      <c r="N24" s="20"/>
      <c r="O24" s="20"/>
      <c r="P24" s="16">
        <f t="shared" si="2"/>
        <v>3</v>
      </c>
      <c r="Q24" s="16">
        <f t="shared" si="1"/>
        <v>4</v>
      </c>
      <c r="R24" s="25">
        <v>4</v>
      </c>
    </row>
    <row r="25" spans="1:18" ht="18" customHeight="1" x14ac:dyDescent="0.3">
      <c r="A25" s="16">
        <v>20</v>
      </c>
      <c r="B25" s="17" t="s">
        <v>8</v>
      </c>
      <c r="C25" s="34" t="s">
        <v>44</v>
      </c>
      <c r="D25" s="29" t="s">
        <v>45</v>
      </c>
      <c r="E25" s="22"/>
      <c r="F25" s="19"/>
      <c r="G25" s="19"/>
      <c r="H25" s="19"/>
      <c r="I25" s="19"/>
      <c r="J25" s="19" t="s">
        <v>55</v>
      </c>
      <c r="K25" s="20"/>
      <c r="L25" s="20"/>
      <c r="M25" s="20">
        <v>1</v>
      </c>
      <c r="N25" s="20"/>
      <c r="O25" s="20"/>
      <c r="P25" s="16">
        <f t="shared" si="2"/>
        <v>1</v>
      </c>
      <c r="Q25" s="16">
        <f t="shared" si="1"/>
        <v>1</v>
      </c>
      <c r="R25" s="25">
        <v>1</v>
      </c>
    </row>
    <row r="26" spans="1:18" ht="18" customHeight="1" x14ac:dyDescent="0.3">
      <c r="A26" s="22">
        <v>21</v>
      </c>
      <c r="B26" s="17" t="s">
        <v>9</v>
      </c>
      <c r="C26" s="34" t="s">
        <v>63</v>
      </c>
      <c r="D26" s="29" t="s">
        <v>28</v>
      </c>
      <c r="E26" s="22"/>
      <c r="F26" s="19"/>
      <c r="G26" s="19">
        <v>1</v>
      </c>
      <c r="H26" s="19"/>
      <c r="I26" s="19"/>
      <c r="J26" s="19">
        <f t="shared" si="0"/>
        <v>1</v>
      </c>
      <c r="K26" s="20"/>
      <c r="L26" s="20"/>
      <c r="M26" s="20">
        <v>1</v>
      </c>
      <c r="N26" s="20"/>
      <c r="O26" s="20"/>
      <c r="P26" s="16">
        <f t="shared" si="2"/>
        <v>1</v>
      </c>
      <c r="Q26" s="16">
        <f t="shared" si="1"/>
        <v>2</v>
      </c>
      <c r="R26" s="25">
        <v>2</v>
      </c>
    </row>
    <row r="27" spans="1:18" ht="18" customHeight="1" x14ac:dyDescent="0.3">
      <c r="A27" s="16">
        <v>22</v>
      </c>
      <c r="B27" s="17" t="s">
        <v>46</v>
      </c>
      <c r="C27" s="34" t="s">
        <v>64</v>
      </c>
      <c r="D27" s="29" t="s">
        <v>29</v>
      </c>
      <c r="E27" s="22"/>
      <c r="F27" s="19"/>
      <c r="G27" s="19">
        <v>1</v>
      </c>
      <c r="H27" s="19"/>
      <c r="I27" s="19"/>
      <c r="J27" s="19">
        <v>1</v>
      </c>
      <c r="K27" s="20"/>
      <c r="L27" s="20"/>
      <c r="M27" s="20">
        <v>2</v>
      </c>
      <c r="N27" s="20"/>
      <c r="O27" s="20"/>
      <c r="P27" s="16">
        <v>2</v>
      </c>
      <c r="Q27" s="16">
        <v>3</v>
      </c>
      <c r="R27" s="25">
        <v>3</v>
      </c>
    </row>
    <row r="28" spans="1:18" ht="18" customHeight="1" x14ac:dyDescent="0.3">
      <c r="A28" s="16">
        <v>23</v>
      </c>
      <c r="B28" s="17" t="s">
        <v>8</v>
      </c>
      <c r="C28" s="34" t="s">
        <v>65</v>
      </c>
      <c r="D28" s="29" t="s">
        <v>48</v>
      </c>
      <c r="E28" s="22"/>
      <c r="F28" s="19"/>
      <c r="G28" s="19">
        <v>2</v>
      </c>
      <c r="H28" s="19"/>
      <c r="I28" s="19"/>
      <c r="J28" s="19">
        <v>2</v>
      </c>
      <c r="K28" s="20"/>
      <c r="L28" s="20"/>
      <c r="M28" s="20"/>
      <c r="N28" s="20"/>
      <c r="O28" s="20"/>
      <c r="P28" s="16" t="s">
        <v>55</v>
      </c>
      <c r="Q28" s="16">
        <v>2</v>
      </c>
      <c r="R28" s="25">
        <v>2</v>
      </c>
    </row>
    <row r="29" spans="1:18" ht="18" customHeight="1" x14ac:dyDescent="0.3">
      <c r="A29" s="16">
        <v>24</v>
      </c>
      <c r="B29" s="17" t="s">
        <v>8</v>
      </c>
      <c r="C29" s="34" t="s">
        <v>47</v>
      </c>
      <c r="D29" s="29" t="s">
        <v>49</v>
      </c>
      <c r="E29" s="22"/>
      <c r="F29" s="19"/>
      <c r="G29" s="19">
        <v>1</v>
      </c>
      <c r="H29" s="19"/>
      <c r="I29" s="19"/>
      <c r="J29" s="19">
        <v>1</v>
      </c>
      <c r="K29" s="20"/>
      <c r="L29" s="20"/>
      <c r="M29" s="20"/>
      <c r="N29" s="20"/>
      <c r="O29" s="20"/>
      <c r="P29" s="16" t="s">
        <v>55</v>
      </c>
      <c r="Q29" s="16">
        <v>1</v>
      </c>
      <c r="R29" s="25">
        <v>1</v>
      </c>
    </row>
    <row r="30" spans="1:18" ht="18" customHeight="1" x14ac:dyDescent="0.3">
      <c r="A30" s="22">
        <v>25</v>
      </c>
      <c r="B30" s="17" t="s">
        <v>9</v>
      </c>
      <c r="C30" s="30" t="s">
        <v>66</v>
      </c>
      <c r="D30" s="29" t="s">
        <v>67</v>
      </c>
      <c r="E30" s="22"/>
      <c r="F30" s="19"/>
      <c r="G30" s="19">
        <v>1</v>
      </c>
      <c r="H30" s="19"/>
      <c r="I30" s="19"/>
      <c r="J30" s="19">
        <f t="shared" si="0"/>
        <v>1</v>
      </c>
      <c r="K30" s="20"/>
      <c r="L30" s="20"/>
      <c r="M30" s="20">
        <v>1</v>
      </c>
      <c r="N30" s="20"/>
      <c r="O30" s="20"/>
      <c r="P30" s="16">
        <f t="shared" si="2"/>
        <v>1</v>
      </c>
      <c r="Q30" s="16">
        <f t="shared" si="1"/>
        <v>2</v>
      </c>
      <c r="R30" s="25">
        <v>2</v>
      </c>
    </row>
    <row r="31" spans="1:18" ht="18" customHeight="1" x14ac:dyDescent="0.3">
      <c r="A31" s="53" t="s">
        <v>76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</row>
    <row r="32" spans="1:18" ht="18" customHeight="1" x14ac:dyDescent="0.3">
      <c r="A32" s="54" t="s">
        <v>68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</sheetData>
  <mergeCells count="7">
    <mergeCell ref="K3:O3"/>
    <mergeCell ref="E3:I3"/>
    <mergeCell ref="B3:D3"/>
    <mergeCell ref="A31:R31"/>
    <mergeCell ref="A32:R32"/>
    <mergeCell ref="E4:F4"/>
    <mergeCell ref="K4:L4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2016-07-25T06:06:30Z</cp:lastPrinted>
  <dcterms:created xsi:type="dcterms:W3CDTF">2014-11-14T01:56:59Z</dcterms:created>
  <dcterms:modified xsi:type="dcterms:W3CDTF">2017-06-28T10:17:43Z</dcterms:modified>
</cp:coreProperties>
</file>